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55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<sst xmlns="http://schemas.openxmlformats.org/spreadsheetml/2006/main" count="72" uniqueCount="64">
  <si>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表01</t>
  </si>
  <si>
    <t>2013年度市级部门收支决算总表</t>
  </si>
  <si>
    <t>部门名称：</t>
  </si>
  <si>
    <t>单位：万元</t>
  </si>
  <si>
    <t>收                 入</t>
  </si>
  <si>
    <t>支                 出</t>
  </si>
  <si>
    <t>项      目</t>
  </si>
  <si>
    <t>决算数</t>
  </si>
  <si>
    <t>一、财政拨款收入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</si>
  <si>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</si>
  <si>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</si>
  <si>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</si>
  <si>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</si>
  <si>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</si>
  <si>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</si>
  <si>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</si>
  <si>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</si>
  <si>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</si>
  <si>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</si>
  <si>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</si>
  <si>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</si>
  <si>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其中：公共预算财政拨款</t>
  </si>
  <si>
    <t xml:space="preserve">      政府性基金预算财政拨款</t>
  </si>
  <si>
    <t>二、财政专户管理资金收入</t>
  </si>
  <si>
    <t>三、事业收入（不含财政专户管理资金）</t>
  </si>
  <si>
    <t>四、经营收入</t>
  </si>
  <si>
    <t>五、其他收入</t>
  </si>
  <si>
    <t>本年收入合计</t>
  </si>
  <si>
    <t>本年支出合计</t>
  </si>
  <si>
    <t>结余分配</t>
  </si>
  <si>
    <t>表02</t>
  </si>
  <si>
    <t>2013年度市级部门财政拨款支出决算表</t>
  </si>
  <si>
    <t>合  计</t>
  </si>
  <si>
    <t>基本支出</t>
  </si>
  <si>
    <t>项目支出</t>
  </si>
  <si>
    <t>备  注</t>
  </si>
  <si>
    <t>科目名称</t>
  </si>
  <si>
    <t>科目编码</t>
  </si>
  <si>
    <t xml:space="preserve">补充资料：        </t>
  </si>
  <si>
    <t>收 入 总 计</t>
  </si>
  <si>
    <t>支 出 总 计</t>
  </si>
  <si>
    <t>合计</t>
  </si>
  <si>
    <t>一、公共安全</t>
  </si>
  <si>
    <t>二、医疗卫生</t>
  </si>
  <si>
    <t>三、城乡社区事务</t>
  </si>
  <si>
    <t>四、住房保障支出</t>
  </si>
  <si>
    <t xml:space="preserve">     1.收入决算中含政府投资项目收入              万元；省补经费   202.48          万元。</t>
  </si>
  <si>
    <t xml:space="preserve">     2.支出决算中含政府投资项目支出     3483.47  万元；省补经费   205.45          万元。</t>
  </si>
  <si>
    <t xml:space="preserve">  行政运行</t>
  </si>
  <si>
    <t xml:space="preserve">  行政单位医疗</t>
  </si>
  <si>
    <t xml:space="preserve">  其他城乡社区事务支出</t>
  </si>
  <si>
    <t xml:space="preserve">  住房公积金</t>
  </si>
  <si>
    <t xml:space="preserve">  一般行政管理事务</t>
  </si>
  <si>
    <t xml:space="preserve">  其他检察支出</t>
  </si>
  <si>
    <t>公共安全</t>
  </si>
  <si>
    <t>检察</t>
  </si>
  <si>
    <t>医疗卫生</t>
  </si>
  <si>
    <t>医疗保障</t>
  </si>
  <si>
    <t>城乡社区事务</t>
  </si>
  <si>
    <t>其他城乡社区事务支出</t>
  </si>
  <si>
    <t>住房保障支出</t>
  </si>
  <si>
    <t>住房改革支出</t>
  </si>
  <si>
    <t>温州市人民检察院</t>
  </si>
  <si>
    <t>部门名称：温州市人民检察院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</si>
</sst>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31">
    <font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方正书宋_GBK"/>
      <family val="0"/>
    </font>
    <font>
      <sz val="20"/>
      <name val="创艺简标宋"/>
      <family val="0"/>
    </font>
    <font>
      <sz val="22"/>
      <name val="创艺简标宋"/>
      <family val="0"/>
    </font>
    <font>
      <sz val="9"/>
      <name val="创艺简标宋"/>
      <family val="0"/>
    </font>
    <font>
      <sz val="10"/>
      <name val="创艺简标宋"/>
      <family val="0"/>
    </font>
    <font>
      <b/>
      <sz val="20"/>
      <name val="创艺简标宋"/>
      <family val="0"/>
    </font>
    <font>
      <sz val="10"/>
      <name val="方正书宋_GBK"/>
      <family val="0"/>
    </font>
    <font>
      <sz val="12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43" fontId="0" fillId="0" borderId="0" xfId="0" applyNumberForma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 wrapText="1"/>
    </xf>
    <xf numFmtId="43" fontId="0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horizontal="right" vertical="center" wrapText="1"/>
    </xf>
    <xf numFmtId="43" fontId="4" fillId="0" borderId="0" xfId="0" applyNumberFormat="1" applyFont="1" applyFill="1" applyAlignment="1" applyProtection="1">
      <alignment horizontal="centerContinuous" vertical="center"/>
      <protection/>
    </xf>
    <xf numFmtId="43" fontId="5" fillId="0" borderId="0" xfId="0" applyNumberFormat="1" applyFont="1" applyFill="1" applyAlignment="1" applyProtection="1">
      <alignment horizontal="centerContinuous" vertical="center"/>
      <protection/>
    </xf>
    <xf numFmtId="43" fontId="6" fillId="0" borderId="0" xfId="0" applyNumberFormat="1" applyFont="1" applyFill="1" applyAlignment="1">
      <alignment horizontal="centerContinuous" vertical="center"/>
    </xf>
    <xf numFmtId="43" fontId="7" fillId="0" borderId="0" xfId="0" applyNumberFormat="1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 applyProtection="1">
      <alignment vertical="center"/>
      <protection/>
    </xf>
    <xf numFmtId="43" fontId="3" fillId="0" borderId="10" xfId="0" applyNumberFormat="1" applyFont="1" applyFill="1" applyBorder="1" applyAlignment="1" applyProtection="1">
      <alignment horizontal="centerContinuous" vertical="center"/>
      <protection/>
    </xf>
    <xf numFmtId="43" fontId="3" fillId="0" borderId="11" xfId="0" applyNumberFormat="1" applyFont="1" applyFill="1" applyBorder="1" applyAlignment="1" applyProtection="1">
      <alignment horizontal="centerContinuous" vertical="center"/>
      <protection/>
    </xf>
    <xf numFmtId="43" fontId="3" fillId="0" borderId="12" xfId="0" applyNumberFormat="1" applyFont="1" applyFill="1" applyBorder="1" applyAlignment="1" applyProtection="1">
      <alignment horizontal="centerContinuous" vertical="center"/>
      <protection/>
    </xf>
    <xf numFmtId="43" fontId="3" fillId="0" borderId="13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176" fontId="3" fillId="0" borderId="0" xfId="51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43" fontId="2" fillId="0" borderId="14" xfId="0" applyNumberFormat="1" applyFont="1" applyFill="1" applyBorder="1" applyAlignment="1">
      <alignment horizontal="right" vertical="center" shrinkToFit="1"/>
    </xf>
    <xf numFmtId="176" fontId="9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shrinkToFit="1"/>
    </xf>
    <xf numFmtId="43" fontId="3" fillId="0" borderId="14" xfId="0" applyNumberFormat="1" applyFont="1" applyFill="1" applyBorder="1" applyAlignment="1">
      <alignment vertical="center" wrapText="1"/>
    </xf>
    <xf numFmtId="43" fontId="10" fillId="0" borderId="14" xfId="0" applyNumberFormat="1" applyFont="1" applyFill="1" applyBorder="1" applyAlignment="1">
      <alignment horizontal="right" vertical="center" shrinkToFit="1"/>
    </xf>
    <xf numFmtId="43" fontId="10" fillId="0" borderId="14" xfId="0" applyNumberFormat="1" applyFont="1" applyFill="1" applyBorder="1" applyAlignment="1">
      <alignment horizontal="left" vertical="center" wrapText="1" shrinkToFit="1"/>
    </xf>
    <xf numFmtId="43" fontId="10" fillId="0" borderId="14" xfId="0" applyNumberFormat="1" applyFont="1" applyFill="1" applyBorder="1" applyAlignment="1">
      <alignment vertical="center"/>
    </xf>
    <xf numFmtId="43" fontId="3" fillId="0" borderId="14" xfId="0" applyNumberFormat="1" applyFont="1" applyFill="1" applyBorder="1" applyAlignment="1">
      <alignment horizontal="center" vertical="center" wrapText="1"/>
    </xf>
    <xf numFmtId="43" fontId="10" fillId="0" borderId="14" xfId="0" applyNumberFormat="1" applyFont="1" applyFill="1" applyBorder="1" applyAlignment="1">
      <alignment horizontal="right" vertical="center"/>
    </xf>
    <xf numFmtId="43" fontId="3" fillId="0" borderId="14" xfId="0" applyNumberFormat="1" applyFont="1" applyFill="1" applyBorder="1" applyAlignment="1" applyProtection="1">
      <alignment horizontal="center" vertical="center" wrapText="1"/>
      <protection/>
    </xf>
    <xf numFmtId="43" fontId="3" fillId="0" borderId="14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horizontal="left" vertical="center"/>
    </xf>
    <xf numFmtId="43" fontId="10" fillId="0" borderId="14" xfId="0" applyNumberFormat="1" applyFont="1" applyFill="1" applyBorder="1" applyAlignment="1">
      <alignment horizontal="left" vertical="center" wrapText="1" shrinkToFit="1"/>
    </xf>
    <xf numFmtId="0" fontId="9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76" fontId="2" fillId="0" borderId="14" xfId="0" applyNumberFormat="1" applyFont="1" applyFill="1" applyBorder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43" fontId="2" fillId="0" borderId="14" xfId="0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 wrapText="1"/>
    </xf>
    <xf numFmtId="43" fontId="9" fillId="0" borderId="14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wrapText="1"/>
    </xf>
    <xf numFmtId="176" fontId="0" fillId="0" borderId="0" xfId="0" applyNumberFormat="1" applyFont="1" applyFill="1" applyAlignment="1">
      <alignment horizontal="right" vertical="center" wrapText="1"/>
    </xf>
    <xf numFmtId="176" fontId="9" fillId="0" borderId="0" xfId="0" applyNumberFormat="1" applyFont="1" applyFill="1" applyAlignment="1">
      <alignment horizontal="righ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shrinkToFit="1"/>
    </xf>
    <xf numFmtId="43" fontId="29" fillId="0" borderId="14" xfId="0" applyNumberFormat="1" applyFont="1" applyFill="1" applyBorder="1" applyAlignment="1">
      <alignment horizontal="right" vertical="center" wrapText="1"/>
    </xf>
    <xf numFmtId="43" fontId="30" fillId="0" borderId="14" xfId="0" applyNumberFormat="1" applyFont="1" applyFill="1" applyBorder="1" applyAlignment="1">
      <alignment horizontal="right" vertical="center" shrinkToFit="1"/>
    </xf>
    <xf numFmtId="43" fontId="30" fillId="0" borderId="14" xfId="0" applyNumberFormat="1" applyFont="1" applyFill="1" applyBorder="1" applyAlignment="1">
      <alignment horizontal="center" vertical="center" shrinkToFit="1"/>
    </xf>
    <xf numFmtId="176" fontId="30" fillId="0" borderId="14" xfId="0" applyNumberFormat="1" applyFont="1" applyFill="1" applyBorder="1" applyAlignment="1">
      <alignment horizontal="right" vertical="center" wrapText="1"/>
    </xf>
    <xf numFmtId="43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"/>
  <sheetViews>
    <sheetView zoomScale="120" zoomScaleNormal="120" zoomScalePageLayoutView="0" workbookViewId="0" topLeftCell="A1">
      <selection activeCell="A1" sqref="A1:IV1"/>
    </sheetView>
  </sheetViews>
  <sheetFormatPr defaultColWidth="22.75390625" defaultRowHeight="14.25"/>
  <cols>
    <col min="1" max="1" width="38.125" style="2" customWidth="1"/>
    <col min="2" max="2" width="13.375" style="1" customWidth="1"/>
    <col min="3" max="3" width="26.125" style="1" customWidth="1"/>
    <col min="4" max="4" width="15.00390625" style="1" customWidth="1"/>
    <col min="5" max="252" width="22.75390625" style="2" customWidth="1"/>
    <col min="253" max="16384" width="22.75390625" style="1" customWidth="1"/>
  </cols>
  <sheetData>
    <row r="1" spans="1:4" s="4" customFormat="1" ht="14.25" customHeight="1">
      <c r="A1" s="3"/>
      <c r="D1" s="5" t="s">
        <v>0</v>
      </c>
    </row>
    <row r="2" spans="1:252" s="10" customFormat="1" ht="21" customHeight="1">
      <c r="A2" s="6" t="s">
        <v>1</v>
      </c>
      <c r="B2" s="7"/>
      <c r="C2" s="8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</row>
    <row r="3" spans="1:4" ht="24" customHeight="1">
      <c r="A3" s="11" t="s">
        <v>63</v>
      </c>
      <c r="B3" s="4"/>
      <c r="C3" s="4"/>
      <c r="D3" s="5" t="s">
        <v>3</v>
      </c>
    </row>
    <row r="4" spans="1:4" ht="15.75" customHeight="1">
      <c r="A4" s="12" t="s">
        <v>4</v>
      </c>
      <c r="B4" s="13"/>
      <c r="C4" s="12" t="s">
        <v>5</v>
      </c>
      <c r="D4" s="14"/>
    </row>
    <row r="5" spans="1:4" ht="15.75" customHeight="1">
      <c r="A5" s="15" t="s">
        <v>6</v>
      </c>
      <c r="B5" s="15" t="s">
        <v>7</v>
      </c>
      <c r="C5" s="15" t="s">
        <v>6</v>
      </c>
      <c r="D5" s="15" t="s">
        <v>7</v>
      </c>
    </row>
    <row r="6" spans="1:23" s="2" customFormat="1" ht="30" customHeight="1">
      <c r="A6" s="33" t="s">
        <v>8</v>
      </c>
      <c r="B6" s="34">
        <v>5174.43</v>
      </c>
      <c r="C6" s="42" t="s">
        <v>42</v>
      </c>
      <c r="D6" s="34">
        <v>8223.85</v>
      </c>
      <c r="F6" s="16"/>
      <c r="J6" s="16" t="s">
        <v>9</v>
      </c>
      <c r="K6" s="16" t="s">
        <v>10</v>
      </c>
      <c r="L6" s="16" t="s">
        <v>11</v>
      </c>
      <c r="M6" s="16" t="s">
        <v>12</v>
      </c>
      <c r="N6" s="16" t="s">
        <v>13</v>
      </c>
      <c r="O6" s="16" t="s">
        <v>14</v>
      </c>
      <c r="P6" s="16" t="s">
        <v>15</v>
      </c>
      <c r="Q6" s="16" t="s">
        <v>16</v>
      </c>
      <c r="R6" s="16" t="s">
        <v>17</v>
      </c>
      <c r="S6" s="16" t="s">
        <v>18</v>
      </c>
      <c r="T6" s="16" t="s">
        <v>17</v>
      </c>
      <c r="U6" s="16" t="s">
        <v>17</v>
      </c>
      <c r="V6" s="16" t="s">
        <v>19</v>
      </c>
      <c r="W6" s="16" t="s">
        <v>20</v>
      </c>
    </row>
    <row r="7" spans="1:10" s="2" customFormat="1" ht="22.5" customHeight="1">
      <c r="A7" s="33" t="s">
        <v>21</v>
      </c>
      <c r="B7" s="36">
        <v>5174.43</v>
      </c>
      <c r="C7" s="42" t="s">
        <v>43</v>
      </c>
      <c r="D7" s="34">
        <v>166.36</v>
      </c>
      <c r="J7" s="16"/>
    </row>
    <row r="8" spans="1:4" s="2" customFormat="1" ht="20.25" customHeight="1">
      <c r="A8" s="33" t="s">
        <v>22</v>
      </c>
      <c r="B8" s="36"/>
      <c r="C8" s="42" t="s">
        <v>44</v>
      </c>
      <c r="D8" s="34">
        <v>1.63</v>
      </c>
    </row>
    <row r="9" spans="1:4" s="2" customFormat="1" ht="22.5" customHeight="1">
      <c r="A9" s="33" t="s">
        <v>23</v>
      </c>
      <c r="B9" s="34"/>
      <c r="C9" s="42" t="s">
        <v>45</v>
      </c>
      <c r="D9" s="34">
        <v>271.07</v>
      </c>
    </row>
    <row r="10" spans="1:4" s="2" customFormat="1" ht="20.25" customHeight="1">
      <c r="A10" s="33" t="s">
        <v>24</v>
      </c>
      <c r="B10" s="34"/>
      <c r="C10" s="42"/>
      <c r="D10" s="34"/>
    </row>
    <row r="11" spans="1:4" s="2" customFormat="1" ht="21.75" customHeight="1">
      <c r="A11" s="33" t="s">
        <v>25</v>
      </c>
      <c r="B11" s="34"/>
      <c r="C11" s="42"/>
      <c r="D11" s="34"/>
    </row>
    <row r="12" spans="1:4" s="2" customFormat="1" ht="15.75" customHeight="1">
      <c r="A12" s="33" t="s">
        <v>26</v>
      </c>
      <c r="B12" s="34">
        <v>4.33</v>
      </c>
      <c r="C12" s="35"/>
      <c r="D12" s="34"/>
    </row>
    <row r="13" spans="1:4" s="2" customFormat="1" ht="15.75" customHeight="1">
      <c r="A13" s="33"/>
      <c r="B13" s="34"/>
      <c r="C13" s="35"/>
      <c r="D13" s="34"/>
    </row>
    <row r="14" spans="1:4" s="2" customFormat="1" ht="15.75" customHeight="1">
      <c r="A14" s="33"/>
      <c r="B14" s="34"/>
      <c r="C14" s="35"/>
      <c r="D14" s="34"/>
    </row>
    <row r="15" spans="1:4" s="2" customFormat="1" ht="15.75" customHeight="1">
      <c r="A15" s="33"/>
      <c r="B15" s="34"/>
      <c r="C15" s="35"/>
      <c r="D15" s="34"/>
    </row>
    <row r="16" spans="1:4" ht="15.75" customHeight="1">
      <c r="A16" s="33"/>
      <c r="B16" s="34"/>
      <c r="C16" s="35"/>
      <c r="D16" s="34"/>
    </row>
    <row r="17" spans="1:4" ht="15.75" customHeight="1">
      <c r="A17" s="33"/>
      <c r="B17" s="34"/>
      <c r="C17" s="35"/>
      <c r="D17" s="34"/>
    </row>
    <row r="18" spans="1:4" ht="15.75" customHeight="1">
      <c r="A18" s="33"/>
      <c r="B18" s="34"/>
      <c r="C18" s="35"/>
      <c r="D18" s="34"/>
    </row>
    <row r="19" spans="1:4" ht="15.75" customHeight="1">
      <c r="A19" s="33"/>
      <c r="B19" s="34"/>
      <c r="C19" s="35"/>
      <c r="D19" s="34"/>
    </row>
    <row r="20" spans="1:4" ht="15.75" customHeight="1">
      <c r="A20" s="36"/>
      <c r="B20" s="34"/>
      <c r="C20" s="35"/>
      <c r="D20" s="34"/>
    </row>
    <row r="21" spans="1:4" ht="15.75" customHeight="1">
      <c r="A21" s="37" t="s">
        <v>27</v>
      </c>
      <c r="B21" s="38">
        <v>5178.76</v>
      </c>
      <c r="C21" s="39" t="s">
        <v>28</v>
      </c>
      <c r="D21" s="34">
        <f>D6+D7+D8+D9</f>
        <v>8662.91</v>
      </c>
    </row>
    <row r="22" spans="1:4" ht="15.75" customHeight="1">
      <c r="A22" s="33" t="s">
        <v>15</v>
      </c>
      <c r="B22" s="34"/>
      <c r="C22" s="40" t="s">
        <v>29</v>
      </c>
      <c r="D22" s="36"/>
    </row>
    <row r="23" spans="1:4" ht="15.75" customHeight="1">
      <c r="A23" s="33" t="s">
        <v>16</v>
      </c>
      <c r="B23" s="34">
        <v>6317.2</v>
      </c>
      <c r="C23" s="40" t="s">
        <v>19</v>
      </c>
      <c r="D23" s="38">
        <f>B25-D21</f>
        <v>2833.0499999999993</v>
      </c>
    </row>
    <row r="24" spans="1:4" ht="15.75" customHeight="1">
      <c r="A24" s="33"/>
      <c r="B24" s="38"/>
      <c r="C24" s="36"/>
      <c r="D24" s="38"/>
    </row>
    <row r="25" spans="1:4" ht="15.75" customHeight="1">
      <c r="A25" s="37" t="s">
        <v>39</v>
      </c>
      <c r="B25" s="38">
        <f>B21+B23</f>
        <v>11495.96</v>
      </c>
      <c r="C25" s="37" t="s">
        <v>40</v>
      </c>
      <c r="D25" s="34">
        <f>D21</f>
        <v>8662.91</v>
      </c>
    </row>
    <row r="26" spans="1:4" ht="19.5" customHeight="1">
      <c r="A26" s="64" t="s">
        <v>38</v>
      </c>
      <c r="B26" s="64"/>
      <c r="C26" s="64"/>
      <c r="D26" s="64"/>
    </row>
    <row r="27" spans="1:4" ht="24.75" customHeight="1">
      <c r="A27" s="64" t="s">
        <v>46</v>
      </c>
      <c r="B27" s="64"/>
      <c r="C27" s="64"/>
      <c r="D27" s="64"/>
    </row>
    <row r="28" spans="1:4" ht="30" customHeight="1">
      <c r="A28" s="64" t="s">
        <v>47</v>
      </c>
      <c r="B28" s="64"/>
      <c r="C28" s="64"/>
      <c r="D28" s="64"/>
    </row>
  </sheetData>
  <sheetProtection/>
  <mergeCells count="3">
    <mergeCell ref="A26:D26"/>
    <mergeCell ref="A27:D27"/>
    <mergeCell ref="A28:D28"/>
  </mergeCells>
  <printOptions horizontalCentered="1" verticalCentered="1"/>
  <pageMargins left="0.7480314960629921" right="0.16" top="0.41" bottom="0.27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1"/>
  <sheetViews>
    <sheetView tabSelected="1" zoomScale="145" zoomScaleNormal="145" zoomScalePageLayoutView="0" workbookViewId="0" topLeftCell="A1">
      <selection activeCell="A1" sqref="A1:IV1"/>
    </sheetView>
  </sheetViews>
  <sheetFormatPr defaultColWidth="6.875" defaultRowHeight="14.25"/>
  <cols>
    <col min="1" max="1" width="10.625" style="19" customWidth="1"/>
    <col min="2" max="2" width="20.50390625" style="18" customWidth="1"/>
    <col min="3" max="3" width="12.25390625" style="55" customWidth="1"/>
    <col min="4" max="4" width="13.50390625" style="55" customWidth="1"/>
    <col min="5" max="5" width="13.125" style="46" customWidth="1"/>
    <col min="6" max="6" width="10.75390625" style="17" customWidth="1"/>
    <col min="7" max="245" width="14.625" style="18" customWidth="1"/>
    <col min="246" max="248" width="6.875" style="19" customWidth="1"/>
    <col min="249" max="16384" width="6.875" style="19" customWidth="1"/>
  </cols>
  <sheetData>
    <row r="1" spans="3:9" s="20" customFormat="1" ht="19.5" customHeight="1">
      <c r="C1" s="56"/>
      <c r="D1" s="56"/>
      <c r="E1" s="47"/>
      <c r="F1" s="21" t="s">
        <v>30</v>
      </c>
      <c r="G1" s="22"/>
      <c r="H1" s="22"/>
      <c r="I1" s="22"/>
    </row>
    <row r="2" spans="1:245" s="25" customFormat="1" ht="24" customHeight="1">
      <c r="A2" s="65" t="s">
        <v>31</v>
      </c>
      <c r="B2" s="65"/>
      <c r="C2" s="65"/>
      <c r="D2" s="65"/>
      <c r="E2" s="65"/>
      <c r="F2" s="65"/>
      <c r="G2" s="23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6" ht="21.75" customHeight="1">
      <c r="A3" s="26" t="s">
        <v>2</v>
      </c>
      <c r="B3" s="27" t="s">
        <v>62</v>
      </c>
      <c r="C3" s="57"/>
      <c r="D3" s="57"/>
      <c r="E3" s="48"/>
      <c r="F3" s="28" t="s">
        <v>3</v>
      </c>
    </row>
    <row r="4" spans="1:6" ht="22.5" customHeight="1">
      <c r="A4" s="66" t="s">
        <v>37</v>
      </c>
      <c r="B4" s="66" t="s">
        <v>36</v>
      </c>
      <c r="C4" s="67" t="s">
        <v>32</v>
      </c>
      <c r="D4" s="67" t="s">
        <v>33</v>
      </c>
      <c r="E4" s="69" t="s">
        <v>34</v>
      </c>
      <c r="F4" s="69" t="s">
        <v>35</v>
      </c>
    </row>
    <row r="5" spans="1:6" s="29" customFormat="1" ht="32.25" customHeight="1">
      <c r="A5" s="66"/>
      <c r="B5" s="66"/>
      <c r="C5" s="68"/>
      <c r="D5" s="68"/>
      <c r="E5" s="69"/>
      <c r="F5" s="69"/>
    </row>
    <row r="6" spans="1:6" s="29" customFormat="1" ht="16.5" customHeight="1">
      <c r="A6" s="43">
        <v>204</v>
      </c>
      <c r="B6" s="58" t="s">
        <v>54</v>
      </c>
      <c r="C6" s="60">
        <v>4736.05</v>
      </c>
      <c r="D6" s="61">
        <v>3647.33</v>
      </c>
      <c r="E6" s="62">
        <v>1088.72</v>
      </c>
      <c r="F6" s="31"/>
    </row>
    <row r="7" spans="1:6" s="29" customFormat="1" ht="16.5" customHeight="1">
      <c r="A7" s="41">
        <v>20404</v>
      </c>
      <c r="B7" s="59" t="s">
        <v>55</v>
      </c>
      <c r="C7" s="60">
        <v>4736.05</v>
      </c>
      <c r="D7" s="61">
        <v>3647.33</v>
      </c>
      <c r="E7" s="62">
        <v>1088.72</v>
      </c>
      <c r="F7" s="31"/>
    </row>
    <row r="8" spans="1:6" s="29" customFormat="1" ht="16.5" customHeight="1">
      <c r="A8" s="41">
        <v>2040401</v>
      </c>
      <c r="B8" s="32" t="s">
        <v>48</v>
      </c>
      <c r="C8" s="54">
        <v>3647.33</v>
      </c>
      <c r="D8" s="30">
        <v>3647.33</v>
      </c>
      <c r="E8" s="50"/>
      <c r="F8" s="31"/>
    </row>
    <row r="9" spans="1:6" s="29" customFormat="1" ht="16.5" customHeight="1">
      <c r="A9" s="41">
        <v>2040402</v>
      </c>
      <c r="B9" s="32" t="s">
        <v>52</v>
      </c>
      <c r="C9" s="54">
        <v>905.78</v>
      </c>
      <c r="D9" s="30"/>
      <c r="E9" s="50">
        <v>905.78</v>
      </c>
      <c r="F9" s="31"/>
    </row>
    <row r="10" spans="1:6" s="29" customFormat="1" ht="16.5" customHeight="1">
      <c r="A10" s="41">
        <v>2040499</v>
      </c>
      <c r="B10" s="32" t="s">
        <v>53</v>
      </c>
      <c r="C10" s="54">
        <v>182.94</v>
      </c>
      <c r="D10" s="30"/>
      <c r="E10" s="50">
        <v>182.94</v>
      </c>
      <c r="F10" s="31"/>
    </row>
    <row r="11" spans="1:6" s="29" customFormat="1" ht="16.5" customHeight="1">
      <c r="A11" s="41">
        <v>210</v>
      </c>
      <c r="B11" s="59" t="s">
        <v>56</v>
      </c>
      <c r="C11" s="60">
        <v>166.36</v>
      </c>
      <c r="D11" s="61">
        <v>166.36</v>
      </c>
      <c r="E11" s="50"/>
      <c r="F11" s="31"/>
    </row>
    <row r="12" spans="1:6" s="29" customFormat="1" ht="16.5" customHeight="1">
      <c r="A12" s="41">
        <v>21005</v>
      </c>
      <c r="B12" s="59" t="s">
        <v>57</v>
      </c>
      <c r="C12" s="60">
        <v>166.36</v>
      </c>
      <c r="D12" s="61">
        <v>166.36</v>
      </c>
      <c r="E12" s="50"/>
      <c r="F12" s="31"/>
    </row>
    <row r="13" spans="1:6" s="29" customFormat="1" ht="16.5" customHeight="1">
      <c r="A13" s="41">
        <v>2100501</v>
      </c>
      <c r="B13" s="32" t="s">
        <v>49</v>
      </c>
      <c r="C13" s="54">
        <v>166.36</v>
      </c>
      <c r="D13" s="30">
        <v>166.36</v>
      </c>
      <c r="E13" s="50"/>
      <c r="F13" s="31"/>
    </row>
    <row r="14" spans="1:6" s="29" customFormat="1" ht="16.5" customHeight="1">
      <c r="A14" s="41">
        <v>212</v>
      </c>
      <c r="B14" s="59" t="s">
        <v>58</v>
      </c>
      <c r="C14" s="60">
        <v>1.63</v>
      </c>
      <c r="D14" s="30"/>
      <c r="E14" s="62">
        <v>1.63</v>
      </c>
      <c r="F14" s="31"/>
    </row>
    <row r="15" spans="1:6" s="29" customFormat="1" ht="16.5" customHeight="1">
      <c r="A15" s="41">
        <v>21299</v>
      </c>
      <c r="B15" s="59" t="s">
        <v>59</v>
      </c>
      <c r="C15" s="60">
        <v>1.63</v>
      </c>
      <c r="D15" s="30"/>
      <c r="E15" s="62">
        <v>1.63</v>
      </c>
      <c r="F15" s="31"/>
    </row>
    <row r="16" spans="1:6" s="29" customFormat="1" ht="16.5" customHeight="1">
      <c r="A16" s="41">
        <v>2129999</v>
      </c>
      <c r="B16" s="32" t="s">
        <v>50</v>
      </c>
      <c r="C16" s="54">
        <v>1.63</v>
      </c>
      <c r="D16" s="30"/>
      <c r="E16" s="50">
        <v>1.63</v>
      </c>
      <c r="F16" s="31"/>
    </row>
    <row r="17" spans="1:6" s="29" customFormat="1" ht="16.5" customHeight="1">
      <c r="A17" s="41">
        <v>221</v>
      </c>
      <c r="B17" s="59" t="s">
        <v>60</v>
      </c>
      <c r="C17" s="60">
        <v>271.07</v>
      </c>
      <c r="D17" s="61">
        <v>271.07</v>
      </c>
      <c r="E17" s="50"/>
      <c r="F17" s="31"/>
    </row>
    <row r="18" spans="1:6" s="29" customFormat="1" ht="16.5" customHeight="1">
      <c r="A18" s="41">
        <v>22102</v>
      </c>
      <c r="B18" s="59" t="s">
        <v>61</v>
      </c>
      <c r="C18" s="60">
        <v>271.07</v>
      </c>
      <c r="D18" s="61">
        <v>271.07</v>
      </c>
      <c r="E18" s="50"/>
      <c r="F18" s="31"/>
    </row>
    <row r="19" spans="1:6" s="29" customFormat="1" ht="16.5" customHeight="1">
      <c r="A19" s="41">
        <v>2210201</v>
      </c>
      <c r="B19" s="32" t="s">
        <v>51</v>
      </c>
      <c r="C19" s="54">
        <v>271.07</v>
      </c>
      <c r="D19" s="30">
        <v>271.07</v>
      </c>
      <c r="E19" s="50"/>
      <c r="F19" s="31"/>
    </row>
    <row r="20" spans="1:6" ht="14.25">
      <c r="A20" s="41"/>
      <c r="B20" s="44"/>
      <c r="C20" s="53"/>
      <c r="D20" s="53"/>
      <c r="E20" s="49"/>
      <c r="F20" s="45"/>
    </row>
    <row r="21" spans="1:6" ht="14.25">
      <c r="A21" s="51"/>
      <c r="B21" s="52" t="s">
        <v>41</v>
      </c>
      <c r="C21" s="63">
        <f>C6+C11+C14+C17</f>
        <v>5175.11</v>
      </c>
      <c r="D21" s="63">
        <f>D6+D11+D17</f>
        <v>4084.76</v>
      </c>
      <c r="E21" s="63">
        <f>E6+E14</f>
        <v>1090.3500000000001</v>
      </c>
      <c r="F21" s="45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张静    </dc:creator>
  <cp:keywords/>
  <dc:description/>
  <cp:lastModifiedBy>Administrator</cp:lastModifiedBy>
  <cp:lastPrinted>2014-09-12T08:52:12Z</cp:lastPrinted>
  <dcterms:created xsi:type="dcterms:W3CDTF">2014-07-23T08:35:04Z</dcterms:created>
  <dcterms:modified xsi:type="dcterms:W3CDTF">2014-09-12T08:52:32Z</dcterms:modified>
  <cp:category/>
  <cp:version/>
  <cp:contentType/>
  <cp:contentStatus/>
</cp:coreProperties>
</file>